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enta Pública 2021\Contables\"/>
    </mc:Choice>
  </mc:AlternateContent>
  <xr:revisionPtr revIDLastSave="0" documentId="13_ncr:1_{F73CB1C5-0B4F-4A94-8682-3AE90F38DE7A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<sst xmlns="http://schemas.openxmlformats.org/spreadsheetml/2006/main" count="76" uniqueCount="73">
  <si>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</si>
  <si>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</si>
  <si>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</si>
  <si>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</si>
  <si>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</si>
  <si>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</si>
  <si>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</si>
  <si>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</si>
  <si>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</si>
  <si>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</si>
  <si>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</si>
  <si>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</si>
  <si>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</si>
  <si>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</si>
  <si>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</si>
  <si>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</si>
  <si>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</si>
  <si>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</si>
  <si>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</si>
  <si>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</si>
  <si>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</si>
  <si>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</si>
  <si>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</si>
  <si>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</si>
  <si>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</si>
  <si>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</si>
  <si>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</si>
  <si>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</si>
  <si>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</si>
  <si>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</si>
  <si>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</si>
  <si>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</si>
  <si>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</si>
  <si>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</si>
  <si>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</si>
  <si>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</si>
  <si>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</si>
  <si>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</si>
  <si>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</si>
  <si>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</si>
  <si>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</si>
  <si>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</si>
  <si>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</si>
  <si>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</si>
  <si>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</si>
  <si>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</si>
  <si>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</si>
  <si>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</si>
  <si>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</si>
  <si>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</si>
  <si>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</si>
  <si>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</si>
  <si>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</si>
  <si>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</si>
  <si>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</si>
  <si>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</si>
  <si>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</si>
  <si>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</si>
  <si>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</si>
  <si>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</si>
  <si>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</si>
  <si>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TESORERA MUNICIPAL</t>
  </si>
  <si>
    <t>_____________________________________</t>
  </si>
  <si>
    <t>MTRA. AÍDA AMANDA CÓRDOVA CHÁVEZ</t>
  </si>
  <si>
    <t>Municipio de Chihuahua</t>
  </si>
  <si>
    <t>Consolidado al 31 de diciembre de 2021 y al 31 de diciembre de 2020</t>
  </si>
  <si>
    <t>2021</t>
  </si>
  <si>
    <t>PRESIDENTE MUNICIPAL</t>
  </si>
  <si>
    <t>_______________________________________</t>
  </si>
  <si>
    <t>LIC. MARCO ANTONIO BONILLA MENDOZA</t>
  </si>
  <si>
    <t>REGIDOR PRESIDENTE</t>
  </si>
  <si>
    <t>COMISIÓN DE HACIENDA Y PLANEACIÓN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</si>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</sst>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zoomScale="80" zoomScaleNormal="80" workbookViewId="0">
      <selection activeCell="C75" sqref="C75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2851562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9.855468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5" t="s">
        <v>64</v>
      </c>
      <c r="C2" s="66"/>
      <c r="D2" s="66"/>
      <c r="E2" s="66"/>
      <c r="F2" s="66"/>
      <c r="G2" s="66"/>
      <c r="H2" s="67"/>
    </row>
    <row r="3" spans="2:8" x14ac:dyDescent="0.25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">
      <c r="B4" s="71" t="s">
        <v>65</v>
      </c>
      <c r="C4" s="72"/>
      <c r="D4" s="72"/>
      <c r="E4" s="72"/>
      <c r="F4" s="72"/>
      <c r="G4" s="72"/>
      <c r="H4" s="73"/>
    </row>
    <row r="5" spans="2:8" x14ac:dyDescent="0.25">
      <c r="B5" s="2" t="s">
        <v>1</v>
      </c>
      <c r="C5" s="22" t="s">
        <v>66</v>
      </c>
      <c r="D5" s="22" t="s">
        <v>60</v>
      </c>
      <c r="E5" s="3"/>
      <c r="F5" s="3" t="s">
        <v>2</v>
      </c>
      <c r="G5" s="22" t="s">
        <v>66</v>
      </c>
      <c r="H5" s="23" t="s">
        <v>60</v>
      </c>
    </row>
    <row r="6" spans="2:8" x14ac:dyDescent="0.25">
      <c r="B6" s="74"/>
      <c r="C6" s="75"/>
      <c r="D6" s="75"/>
      <c r="E6" s="4"/>
      <c r="F6" s="75"/>
      <c r="G6" s="75"/>
      <c r="H6" s="76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409853175.68999994</v>
      </c>
      <c r="D8" s="27">
        <v>348120839.38</v>
      </c>
      <c r="E8" s="4"/>
      <c r="F8" s="8" t="s">
        <v>6</v>
      </c>
      <c r="G8" s="27">
        <v>45299994.839999996</v>
      </c>
      <c r="H8" s="28">
        <v>152060431.66999996</v>
      </c>
    </row>
    <row r="9" spans="2:8" ht="23.45" customHeight="1" x14ac:dyDescent="0.25">
      <c r="B9" s="19" t="s">
        <v>7</v>
      </c>
      <c r="C9" s="50">
        <v>157065700.10999998</v>
      </c>
      <c r="D9" s="50">
        <v>181113132.00999999</v>
      </c>
      <c r="E9" s="20"/>
      <c r="F9" s="21" t="s">
        <v>8</v>
      </c>
      <c r="G9" s="29">
        <v>0</v>
      </c>
      <c r="H9" s="30">
        <v>13253428.220000001</v>
      </c>
    </row>
    <row r="10" spans="2:8" ht="24" x14ac:dyDescent="0.25">
      <c r="B10" s="7" t="s">
        <v>9</v>
      </c>
      <c r="C10" s="27">
        <v>20790579.129999999</v>
      </c>
      <c r="D10" s="27">
        <v>28576880.120000001</v>
      </c>
      <c r="E10" s="4"/>
      <c r="F10" s="8" t="s">
        <v>10</v>
      </c>
      <c r="G10" s="31">
        <v>0</v>
      </c>
      <c r="H10" s="32">
        <v>128757142.18000001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5069352.5999999996</v>
      </c>
      <c r="D12" s="31">
        <v>3184060.7</v>
      </c>
      <c r="E12" s="4"/>
      <c r="F12" s="8" t="s">
        <v>14</v>
      </c>
      <c r="G12" s="31">
        <v>23005887.52</v>
      </c>
      <c r="H12" s="32">
        <v>17751701.59</v>
      </c>
    </row>
    <row r="13" spans="2:8" ht="24" x14ac:dyDescent="0.25">
      <c r="B13" s="7" t="s">
        <v>15</v>
      </c>
      <c r="C13" s="27"/>
      <c r="D13" s="31">
        <v>0</v>
      </c>
      <c r="E13" s="4"/>
      <c r="F13" s="8" t="s">
        <v>16</v>
      </c>
      <c r="G13" s="31">
        <v>306516781.68000001</v>
      </c>
      <c r="H13" s="32">
        <v>249812895.22</v>
      </c>
    </row>
    <row r="14" spans="2:8" x14ac:dyDescent="0.25">
      <c r="B14" s="7" t="s">
        <v>17</v>
      </c>
      <c r="C14" s="27">
        <v>19720</v>
      </c>
      <c r="D14" s="27">
        <v>19720</v>
      </c>
      <c r="E14" s="4"/>
      <c r="F14" s="8" t="s">
        <v>18</v>
      </c>
      <c r="G14" s="31">
        <v>247273.69</v>
      </c>
      <c r="H14" s="32">
        <v>281295.99</v>
      </c>
    </row>
    <row r="15" spans="2:8" x14ac:dyDescent="0.25">
      <c r="B15" s="7"/>
      <c r="C15" s="51"/>
      <c r="D15" s="51"/>
      <c r="E15" s="3"/>
      <c r="F15" s="8" t="s">
        <v>19</v>
      </c>
      <c r="G15" s="31">
        <v>9818213.129999999</v>
      </c>
      <c r="H15" s="32">
        <v>26421284.579999998</v>
      </c>
    </row>
    <row r="16" spans="2:8" x14ac:dyDescent="0.25">
      <c r="B16" s="9" t="s">
        <v>20</v>
      </c>
      <c r="C16" s="35">
        <f>SUM(C8:C14)</f>
        <v>592798527.52999997</v>
      </c>
      <c r="D16" s="35">
        <f>SUM(D8:D14)</f>
        <v>561014632.21000004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384888150.86000001</v>
      </c>
      <c r="H17" s="36">
        <f>SUM(H8:H15)</f>
        <v>588338179.44999993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147372018.59999999</v>
      </c>
      <c r="D19" s="31">
        <v>132812051.93000001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79322857.370000005</v>
      </c>
      <c r="D20" s="27">
        <v>86056154.859999999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1777416509.8200002</v>
      </c>
      <c r="D21" s="27">
        <v>2015301145.1499996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1243634883.6199999</v>
      </c>
      <c r="D22" s="27">
        <v>1234437106.26</v>
      </c>
      <c r="E22" s="4"/>
      <c r="F22" s="8" t="s">
        <v>30</v>
      </c>
      <c r="G22" s="31">
        <v>0</v>
      </c>
      <c r="H22" s="32">
        <v>4</v>
      </c>
    </row>
    <row r="23" spans="2:8" x14ac:dyDescent="0.25">
      <c r="B23" s="7" t="s">
        <v>31</v>
      </c>
      <c r="C23" s="27">
        <v>91349859.629999995</v>
      </c>
      <c r="D23" s="27">
        <v>90088593.870000005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-1022680140.8799999</v>
      </c>
      <c r="D24" s="27">
        <v>-935324549.45999992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109977.12</v>
      </c>
      <c r="D25" s="31">
        <v>13412979.74</v>
      </c>
      <c r="E25" s="4"/>
      <c r="F25" s="8" t="s">
        <v>36</v>
      </c>
      <c r="G25" s="31">
        <v>44912276.189999998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44912276.189999998</v>
      </c>
      <c r="H27" s="36">
        <f>SUM(H20:H25)</f>
        <v>60522679.609999999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429800427.05000001</v>
      </c>
      <c r="H29" s="42">
        <f>SUM(H27,H17)</f>
        <v>648860859.05999994</v>
      </c>
    </row>
    <row r="30" spans="2:8" x14ac:dyDescent="0.25">
      <c r="B30" s="9" t="s">
        <v>41</v>
      </c>
      <c r="C30" s="52">
        <f>SUM(C19:C28)</f>
        <v>2316525965.2799997</v>
      </c>
      <c r="D30" s="33">
        <f>SUM(D19:D28)</f>
        <v>2636783482.3499994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2909324492.8099995</v>
      </c>
      <c r="D32" s="39">
        <f>SUM(D30,D16)</f>
        <v>3197798114.5599995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799354229.43000007</v>
      </c>
      <c r="H33" s="40">
        <f>SUM(H34:H36)</f>
        <v>833502052.82000005</v>
      </c>
    </row>
    <row r="34" spans="2:8" x14ac:dyDescent="0.25">
      <c r="B34" s="63"/>
      <c r="C34" s="64"/>
      <c r="D34" s="64"/>
      <c r="E34" s="4"/>
      <c r="F34" s="8" t="s">
        <v>45</v>
      </c>
      <c r="G34" s="27">
        <v>137342155.59999999</v>
      </c>
      <c r="H34" s="28">
        <v>306174189.37</v>
      </c>
    </row>
    <row r="35" spans="2:8" x14ac:dyDescent="0.25">
      <c r="B35" s="77"/>
      <c r="C35" s="78"/>
      <c r="D35" s="78"/>
      <c r="E35" s="4"/>
      <c r="F35" s="8" t="s">
        <v>46</v>
      </c>
      <c r="G35" s="27">
        <v>662012073.83000004</v>
      </c>
      <c r="H35" s="28">
        <v>527327863.45000005</v>
      </c>
    </row>
    <row r="36" spans="2:8" ht="24" x14ac:dyDescent="0.25">
      <c r="B36" s="77"/>
      <c r="C36" s="78"/>
      <c r="D36" s="78"/>
      <c r="E36" s="4"/>
      <c r="F36" s="8" t="s">
        <v>47</v>
      </c>
      <c r="G36" s="31">
        <v>0</v>
      </c>
      <c r="H36" s="32">
        <v>0</v>
      </c>
    </row>
    <row r="37" spans="2:8" x14ac:dyDescent="0.25">
      <c r="B37" s="79"/>
      <c r="C37" s="80"/>
      <c r="D37" s="80"/>
      <c r="E37" s="4"/>
      <c r="F37" s="12"/>
      <c r="G37" s="45"/>
      <c r="H37" s="46"/>
    </row>
    <row r="38" spans="2:8" ht="24.75" customHeight="1" x14ac:dyDescent="0.25">
      <c r="B38" s="74"/>
      <c r="C38" s="75"/>
      <c r="D38" s="75"/>
      <c r="E38" s="16"/>
      <c r="F38" s="14" t="s">
        <v>48</v>
      </c>
      <c r="G38" s="45">
        <f>SUM(G39:G43)</f>
        <v>1680169836.3300014</v>
      </c>
      <c r="H38" s="46">
        <f>SUM(H39:H43)</f>
        <v>1715435202.6799998</v>
      </c>
    </row>
    <row r="39" spans="2:8" ht="24" x14ac:dyDescent="0.25">
      <c r="B39" s="79"/>
      <c r="C39" s="80"/>
      <c r="D39" s="80"/>
      <c r="E39" s="4"/>
      <c r="F39" s="8" t="s">
        <v>49</v>
      </c>
      <c r="G39" s="27">
        <v>569631653.94000137</v>
      </c>
      <c r="H39" s="28">
        <v>89451528.179999769</v>
      </c>
    </row>
    <row r="40" spans="2:8" x14ac:dyDescent="0.25">
      <c r="B40" s="79"/>
      <c r="C40" s="80"/>
      <c r="D40" s="80"/>
      <c r="E40" s="4"/>
      <c r="F40" s="8" t="s">
        <v>50</v>
      </c>
      <c r="G40" s="27">
        <v>594802477.78999996</v>
      </c>
      <c r="H40" s="28">
        <v>1117435517.1199999</v>
      </c>
    </row>
    <row r="41" spans="2:8" x14ac:dyDescent="0.25">
      <c r="B41" s="79"/>
      <c r="C41" s="80"/>
      <c r="D41" s="80"/>
      <c r="E41" s="4"/>
      <c r="F41" s="8" t="s">
        <v>51</v>
      </c>
      <c r="G41" s="31">
        <v>28916359.34</v>
      </c>
      <c r="H41" s="32">
        <v>0</v>
      </c>
    </row>
    <row r="42" spans="2:8" ht="17.45" customHeight="1" x14ac:dyDescent="0.25">
      <c r="B42" s="79"/>
      <c r="C42" s="80"/>
      <c r="D42" s="80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79"/>
      <c r="C43" s="80"/>
      <c r="D43" s="80"/>
      <c r="E43" s="4"/>
      <c r="F43" s="8" t="s">
        <v>53</v>
      </c>
      <c r="G43" s="27">
        <v>486819345.25999999</v>
      </c>
      <c r="H43" s="28">
        <v>508548157.38000005</v>
      </c>
    </row>
    <row r="44" spans="2:8" x14ac:dyDescent="0.25">
      <c r="B44" s="77"/>
      <c r="C44" s="78"/>
      <c r="D44" s="78"/>
      <c r="E44" s="4"/>
      <c r="F44" s="12"/>
      <c r="G44" s="45"/>
      <c r="H44" s="46"/>
    </row>
    <row r="45" spans="2:8" ht="36" x14ac:dyDescent="0.25">
      <c r="B45" s="74"/>
      <c r="C45" s="75"/>
      <c r="D45" s="75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77"/>
      <c r="C46" s="78"/>
      <c r="D46" s="78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77"/>
      <c r="C47" s="78"/>
      <c r="D47" s="78"/>
      <c r="E47" s="4"/>
      <c r="F47" s="8" t="s">
        <v>56</v>
      </c>
      <c r="G47" s="31">
        <v>0</v>
      </c>
      <c r="H47" s="32">
        <v>0</v>
      </c>
    </row>
    <row r="48" spans="2:8" x14ac:dyDescent="0.25">
      <c r="B48" s="79"/>
      <c r="C48" s="80"/>
      <c r="D48" s="80"/>
      <c r="E48" s="4"/>
      <c r="F48" s="12"/>
      <c r="G48" s="47"/>
      <c r="H48" s="48"/>
    </row>
    <row r="49" spans="1:8" x14ac:dyDescent="0.25">
      <c r="B49" s="74"/>
      <c r="C49" s="75"/>
      <c r="D49" s="75"/>
      <c r="E49" s="3"/>
      <c r="F49" s="10" t="s">
        <v>57</v>
      </c>
      <c r="G49" s="35">
        <f>SUM(G45,G38,G33)</f>
        <v>2479524065.7600012</v>
      </c>
      <c r="H49" s="36">
        <f>SUM(H45,H38,H33)</f>
        <v>2548937255.5</v>
      </c>
    </row>
    <row r="50" spans="1:8" x14ac:dyDescent="0.25">
      <c r="B50" s="79"/>
      <c r="C50" s="80"/>
      <c r="D50" s="80"/>
      <c r="E50" s="4"/>
      <c r="F50" s="12"/>
      <c r="G50" s="45"/>
      <c r="H50" s="46"/>
    </row>
    <row r="51" spans="1:8" ht="24" x14ac:dyDescent="0.25">
      <c r="B51" s="74"/>
      <c r="C51" s="75"/>
      <c r="D51" s="75"/>
      <c r="E51" s="3"/>
      <c r="F51" s="14" t="s">
        <v>58</v>
      </c>
      <c r="G51" s="39">
        <f>SUM(G49,G29)</f>
        <v>2909324492.8100014</v>
      </c>
      <c r="H51" s="40">
        <f>SUM(H49,H29)</f>
        <v>3197798114.5599999</v>
      </c>
    </row>
    <row r="52" spans="1:8" ht="15.75" thickBot="1" x14ac:dyDescent="0.3">
      <c r="A52" s="17" t="s">
        <v>59</v>
      </c>
      <c r="B52" s="83"/>
      <c r="C52" s="84"/>
      <c r="D52" s="84"/>
      <c r="E52" s="18"/>
      <c r="F52" s="81"/>
      <c r="G52" s="81"/>
      <c r="H52" s="82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67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68</v>
      </c>
      <c r="G62" s="57"/>
      <c r="H62" s="57"/>
    </row>
    <row r="63" spans="1:8" s="56" customFormat="1" x14ac:dyDescent="0.2">
      <c r="D63" s="60"/>
      <c r="E63" s="59" t="s">
        <v>69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70</v>
      </c>
      <c r="D68" s="60"/>
      <c r="E68" s="60"/>
      <c r="F68" s="59" t="s">
        <v>61</v>
      </c>
      <c r="G68" s="57"/>
      <c r="H68" s="57"/>
    </row>
    <row r="69" spans="3:8" s="56" customFormat="1" x14ac:dyDescent="0.2">
      <c r="C69" s="59" t="s">
        <v>71</v>
      </c>
      <c r="D69" s="60"/>
      <c r="E69" s="60"/>
      <c r="F69" s="60"/>
      <c r="G69" s="57"/>
      <c r="H69" s="57"/>
    </row>
    <row r="70" spans="3:8" s="56" customFormat="1" x14ac:dyDescent="0.2">
      <c r="C70" s="61"/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59" t="s">
        <v>62</v>
      </c>
      <c r="D74" s="60"/>
      <c r="E74" s="60"/>
      <c r="F74" s="59" t="s">
        <v>68</v>
      </c>
      <c r="G74" s="57"/>
      <c r="H74" s="57"/>
    </row>
    <row r="75" spans="3:8" s="56" customFormat="1" x14ac:dyDescent="0.2">
      <c r="C75" s="62" t="s">
        <v>72</v>
      </c>
      <c r="D75" s="57"/>
      <c r="F75" s="59" t="s">
        <v>63</v>
      </c>
      <c r="G75" s="57"/>
      <c r="H75" s="57"/>
    </row>
    <row r="76" spans="3:8" s="56" customFormat="1" x14ac:dyDescent="0.2">
      <c r="C76" s="62"/>
      <c r="D76" s="57"/>
      <c r="F76" s="59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0866141732283472" right="0.70866141732283472" top="0.94488188976377963" bottom="0.74803149606299213" header="0.31496062992125984" footer="0.31496062992125984"/>
  <pageSetup scale="5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2022-02-23T20:29:47Z</cp:lastPrinted>
  <dcterms:created xsi:type="dcterms:W3CDTF">2019-12-03T18:04:32Z</dcterms:created>
  <dcterms:modified xsi:type="dcterms:W3CDTF">2022-02-23T21:18:37Z</dcterms:modified>
</cp:coreProperties>
</file>